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<sst xmlns="http://schemas.openxmlformats.org/spreadsheetml/2006/main" count="112" uniqueCount="51">
  <si>
    <t xml:space="preserve">Информация о землях, предназначенных для «компенсационного» лесовосстановления и лесоразведения на территории лесного фонда Херсонской области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</si>
  <si>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Херсонской области по состоянию на 01.04.2025</t>
  </si>
  <si>
    <t xml:space="preserve">Местоположение </t>
  </si>
  <si>
    <t xml:space="preserve">Площадь участка, га</t>
  </si>
  <si>
    <t xml:space="preserve">Категория земель, требующих лесовосстановления или лесоразведения</t>
  </si>
  <si>
    <t xml:space="preserve">Лесной район</t>
  </si>
  <si>
    <t xml:space="preserve">Тип лесорастительных условий</t>
  </si>
  <si>
    <t xml:space="preserve">Группа типов леса </t>
  </si>
  <si>
    <t xml:space="preserve">Рельеф</t>
  </si>
  <si>
    <t xml:space="preserve">Почва</t>
  </si>
  <si>
    <t xml:space="preserve">Характеристика земель</t>
  </si>
  <si>
    <t xml:space="preserve">Способ лесовосстановления  (искусственный/комбинированный) или лесоразведения (искуственный)</t>
  </si>
  <si>
    <t xml:space="preserve">Транспортная доступность участка</t>
  </si>
  <si>
    <t xml:space="preserve">Степень готовности участка к выполнению работ по "компенсационному" лесовосстановлению и лесоразведению</t>
  </si>
  <si>
    <t xml:space="preserve">Необходимые подготовительные работы</t>
  </si>
  <si>
    <t xml:space="preserve"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</si>
  <si>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 xml:space="preserve">Наличие схемы участка </t>
  </si>
  <si>
    <t xml:space="preserve">Координаты (при наличии)</t>
  </si>
  <si>
    <t xml:space="preserve">№ п/п</t>
  </si>
  <si>
    <t xml:space="preserve">Лесничество</t>
  </si>
  <si>
    <t xml:space="preserve">Участковое лесничество</t>
  </si>
  <si>
    <t xml:space="preserve">№ квартала</t>
  </si>
  <si>
    <t xml:space="preserve">№№ выделов</t>
  </si>
  <si>
    <t xml:space="preserve">Наименование мероприятия</t>
  </si>
  <si>
    <t xml:space="preserve">Площадь, га</t>
  </si>
  <si>
    <t xml:space="preserve">Широта (Y)</t>
  </si>
  <si>
    <t xml:space="preserve">Долгота (X)</t>
  </si>
  <si>
    <t xml:space="preserve">Новотроицкое</t>
  </si>
  <si>
    <t xml:space="preserve">Пашня</t>
  </si>
  <si>
    <t xml:space="preserve">Д2</t>
  </si>
  <si>
    <t xml:space="preserve">Равнинный</t>
  </si>
  <si>
    <t xml:space="preserve">Каштановая</t>
  </si>
  <si>
    <t xml:space="preserve">Искуственное лесоразведение</t>
  </si>
  <si>
    <t xml:space="preserve">Автомобильная дорога районного значения</t>
  </si>
  <si>
    <t xml:space="preserve">готов</t>
  </si>
  <si>
    <t xml:space="preserve">не требуется</t>
  </si>
  <si>
    <t xml:space="preserve">Нет</t>
  </si>
  <si>
    <t xml:space="preserve">+</t>
  </si>
  <si>
    <t xml:space="preserve">Д3</t>
  </si>
  <si>
    <t xml:space="preserve">13</t>
  </si>
  <si>
    <t xml:space="preserve">Итого</t>
  </si>
  <si>
    <t xml:space="preserve">Краснополянское</t>
  </si>
  <si>
    <t xml:space="preserve">1</t>
  </si>
  <si>
    <t xml:space="preserve">Пустырь</t>
  </si>
  <si>
    <t xml:space="preserve">С2</t>
  </si>
  <si>
    <t xml:space="preserve">Равниный</t>
  </si>
  <si>
    <t xml:space="preserve">Каштановые</t>
  </si>
  <si>
    <t xml:space="preserve">Искуственное лесовосстановление</t>
  </si>
  <si>
    <t xml:space="preserve">2</t>
  </si>
  <si>
    <t xml:space="preserve">ВСЕГО</t>
  </si>
  <si>
    <t xml:space="preserve">Данные участки земель лесного фона на которых можно проводить компенсационное лесовосстановление в 3 и 4 кварталах 2025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</si>
</sst>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0.00"/>
  </numFmts>
  <fonts count="13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4"/>
      <name val="Times New Roman"/>
      <family val="1"/>
      <charset val="1"/>
    </font>
    <font>
      <sz val="16"/>
      <name val="Times New Roman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E75B6"/>
        <bgColor rgb="FF0066CC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0" name="Прямоугольник 15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1" name="Прямоугольник 16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2" name="Прямоугольник 17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3" name="Прямоугольник 32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4" name="Прямоугольник 33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5" name="Прямоугольник 34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6" name="Прямоугольник 47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7" name="Прямоугольник 48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8" name="Прямоугольник 49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9" name="Прямоугольник 64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10" name="Прямоугольник 65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793440</xdr:colOff>
      <xdr:row>1</xdr:row>
      <xdr:rowOff>53640</xdr:rowOff>
    </xdr:from>
    <xdr:to>
      <xdr:col>5</xdr:col>
      <xdr:colOff>121680</xdr:colOff>
      <xdr:row>5</xdr:row>
      <xdr:rowOff>137160</xdr:rowOff>
    </xdr:to>
    <xdr:sp>
      <xdr:nvSpPr>
        <xdr:cNvPr id="11" name="Прямоугольник 66"/>
        <xdr:cNvSpPr/>
      </xdr:nvSpPr>
      <xdr:spPr>
        <a:xfrm rot="19611000">
          <a:off x="4044240" y="273600"/>
          <a:ext cx="141120" cy="96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2" name="Прямоугольник 67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3" name="Прямоугольник 68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4" name="Прямоугольник 69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5" name="Прямоугольник 70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6" name="Прямоугольник 71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793080</xdr:colOff>
      <xdr:row>10</xdr:row>
      <xdr:rowOff>1080</xdr:rowOff>
    </xdr:from>
    <xdr:to>
      <xdr:col>5</xdr:col>
      <xdr:colOff>121680</xdr:colOff>
      <xdr:row>12</xdr:row>
      <xdr:rowOff>187200</xdr:rowOff>
    </xdr:to>
    <xdr:sp>
      <xdr:nvSpPr>
        <xdr:cNvPr id="17" name="Прямоугольник 72"/>
        <xdr:cNvSpPr/>
      </xdr:nvSpPr>
      <xdr:spPr>
        <a:xfrm rot="19602600">
          <a:off x="404388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18" name="Прямоугольник 73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19" name="Прямоугольник 74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20" name="Прямоугольник 75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21" name="Прямоугольник 76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22" name="Прямоугольник 77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405360</xdr:colOff>
      <xdr:row>10</xdr:row>
      <xdr:rowOff>1080</xdr:rowOff>
    </xdr:from>
    <xdr:to>
      <xdr:col>16</xdr:col>
      <xdr:colOff>546840</xdr:colOff>
      <xdr:row>12</xdr:row>
      <xdr:rowOff>187200</xdr:rowOff>
    </xdr:to>
    <xdr:sp>
      <xdr:nvSpPr>
        <xdr:cNvPr id="23" name="Прямоугольник 78"/>
        <xdr:cNvSpPr/>
      </xdr:nvSpPr>
      <xdr:spPr>
        <a:xfrm rot="19602600">
          <a:off x="13409640" y="6514200"/>
          <a:ext cx="141480" cy="964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4" name="Прямоугольник 79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5" name="Прямоугольник 80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6" name="Прямоугольник 81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7" name="Прямоугольник 82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8" name="Прямоугольник 83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738360</xdr:colOff>
      <xdr:row>10</xdr:row>
      <xdr:rowOff>1080</xdr:rowOff>
    </xdr:from>
    <xdr:to>
      <xdr:col>19</xdr:col>
      <xdr:colOff>66960</xdr:colOff>
      <xdr:row>12</xdr:row>
      <xdr:rowOff>187560</xdr:rowOff>
    </xdr:to>
    <xdr:sp>
      <xdr:nvSpPr>
        <xdr:cNvPr id="29" name="Прямоугольник 84"/>
        <xdr:cNvSpPr/>
      </xdr:nvSpPr>
      <xdr:spPr>
        <a:xfrm rot="19607400">
          <a:off x="1536840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100440</xdr:colOff>
      <xdr:row>10</xdr:row>
      <xdr:rowOff>1080</xdr:rowOff>
    </xdr:from>
    <xdr:to>
      <xdr:col>19</xdr:col>
      <xdr:colOff>241920</xdr:colOff>
      <xdr:row>12</xdr:row>
      <xdr:rowOff>187560</xdr:rowOff>
    </xdr:to>
    <xdr:sp>
      <xdr:nvSpPr>
        <xdr:cNvPr id="30" name="Прямоугольник 85"/>
        <xdr:cNvSpPr/>
      </xdr:nvSpPr>
      <xdr:spPr>
        <a:xfrm rot="19607400">
          <a:off x="1554336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100440</xdr:colOff>
      <xdr:row>10</xdr:row>
      <xdr:rowOff>1080</xdr:rowOff>
    </xdr:from>
    <xdr:to>
      <xdr:col>19</xdr:col>
      <xdr:colOff>241920</xdr:colOff>
      <xdr:row>12</xdr:row>
      <xdr:rowOff>187560</xdr:rowOff>
    </xdr:to>
    <xdr:sp>
      <xdr:nvSpPr>
        <xdr:cNvPr id="31" name="Прямоугольник 86"/>
        <xdr:cNvSpPr/>
      </xdr:nvSpPr>
      <xdr:spPr>
        <a:xfrm rot="19607400">
          <a:off x="1554336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100440</xdr:colOff>
      <xdr:row>10</xdr:row>
      <xdr:rowOff>1080</xdr:rowOff>
    </xdr:from>
    <xdr:to>
      <xdr:col>19</xdr:col>
      <xdr:colOff>241920</xdr:colOff>
      <xdr:row>12</xdr:row>
      <xdr:rowOff>187560</xdr:rowOff>
    </xdr:to>
    <xdr:sp>
      <xdr:nvSpPr>
        <xdr:cNvPr id="32" name="Прямоугольник 87"/>
        <xdr:cNvSpPr/>
      </xdr:nvSpPr>
      <xdr:spPr>
        <a:xfrm rot="19607400">
          <a:off x="1554336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100440</xdr:colOff>
      <xdr:row>10</xdr:row>
      <xdr:rowOff>1080</xdr:rowOff>
    </xdr:from>
    <xdr:to>
      <xdr:col>19</xdr:col>
      <xdr:colOff>241920</xdr:colOff>
      <xdr:row>12</xdr:row>
      <xdr:rowOff>187560</xdr:rowOff>
    </xdr:to>
    <xdr:sp>
      <xdr:nvSpPr>
        <xdr:cNvPr id="33" name="Прямоугольник 88"/>
        <xdr:cNvSpPr/>
      </xdr:nvSpPr>
      <xdr:spPr>
        <a:xfrm rot="19607400">
          <a:off x="15543360" y="6513840"/>
          <a:ext cx="141480" cy="964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R6" activeCellId="0" sqref="R6"/>
    </sheetView>
  </sheetViews>
  <sheetFormatPr defaultColWidth="10.66796875" defaultRowHeight="15" zeroHeight="false" outlineLevelRow="0" outlineLevelCol="0"/>
  <sheetData>
    <row r="1" customFormat="false" ht="17.3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9.7" hidden="false" customHeight="false" outlineLevel="0" collapsed="false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9.7" hidden="false" customHeight="tru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customFormat="false" ht="15" hidden="false" customHeight="true" outlineLevel="0" collapsed="false">
      <c r="A4" s="8"/>
      <c r="B4" s="9" t="s">
        <v>2</v>
      </c>
      <c r="C4" s="9"/>
      <c r="D4" s="9"/>
      <c r="E4" s="9"/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13</v>
      </c>
      <c r="Q4" s="9" t="s">
        <v>14</v>
      </c>
      <c r="R4" s="9"/>
      <c r="S4" s="9"/>
      <c r="T4" s="9"/>
      <c r="U4" s="9" t="s">
        <v>15</v>
      </c>
      <c r="V4" s="9" t="s">
        <v>16</v>
      </c>
      <c r="W4" s="9" t="s">
        <v>17</v>
      </c>
      <c r="X4" s="9"/>
    </row>
    <row r="5" customFormat="false" ht="15" hidden="false" customHeight="true" outlineLevel="0" collapsed="false">
      <c r="A5" s="9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customFormat="false" ht="272.3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23</v>
      </c>
      <c r="R6" s="9" t="s">
        <v>24</v>
      </c>
      <c r="S6" s="9"/>
      <c r="T6" s="9"/>
      <c r="U6" s="9"/>
      <c r="V6" s="9"/>
      <c r="W6" s="9" t="s">
        <v>25</v>
      </c>
      <c r="X6" s="9" t="s">
        <v>26</v>
      </c>
    </row>
    <row r="7" customFormat="false" ht="15" hidden="false" customHeight="false" outlineLevel="0" collapsed="false">
      <c r="A7" s="9" t="n">
        <v>1</v>
      </c>
      <c r="B7" s="9" t="n">
        <v>2</v>
      </c>
      <c r="C7" s="9" t="n">
        <v>3</v>
      </c>
      <c r="D7" s="9" t="n">
        <v>4</v>
      </c>
      <c r="E7" s="9" t="n">
        <v>5</v>
      </c>
      <c r="F7" s="9" t="n">
        <v>6</v>
      </c>
      <c r="G7" s="9" t="n">
        <v>7</v>
      </c>
      <c r="H7" s="9" t="n">
        <v>8</v>
      </c>
      <c r="I7" s="9" t="n">
        <v>9</v>
      </c>
      <c r="J7" s="9" t="n">
        <v>10</v>
      </c>
      <c r="K7" s="9" t="n">
        <v>11</v>
      </c>
      <c r="L7" s="9" t="n">
        <v>12</v>
      </c>
      <c r="M7" s="9" t="n">
        <v>13</v>
      </c>
      <c r="N7" s="9" t="n">
        <v>14</v>
      </c>
      <c r="O7" s="9" t="n">
        <v>15</v>
      </c>
      <c r="P7" s="9" t="n">
        <v>16</v>
      </c>
      <c r="Q7" s="9" t="n">
        <v>17</v>
      </c>
      <c r="R7" s="9" t="n">
        <v>18</v>
      </c>
      <c r="S7" s="9"/>
      <c r="T7" s="9"/>
      <c r="U7" s="9" t="n">
        <v>19</v>
      </c>
      <c r="V7" s="9" t="n">
        <v>20</v>
      </c>
      <c r="W7" s="9" t="n">
        <v>21</v>
      </c>
      <c r="X7" s="9" t="n">
        <v>22</v>
      </c>
    </row>
    <row r="8" customFormat="false" ht="46.25" hidden="false" customHeight="false" outlineLevel="0" collapsed="false">
      <c r="A8" s="9" t="n">
        <v>1</v>
      </c>
      <c r="B8" s="9" t="s">
        <v>27</v>
      </c>
      <c r="C8" s="9"/>
      <c r="D8" s="10" t="n">
        <v>7</v>
      </c>
      <c r="E8" s="10" t="n">
        <v>4</v>
      </c>
      <c r="F8" s="10" t="n">
        <v>55</v>
      </c>
      <c r="G8" s="10" t="s">
        <v>28</v>
      </c>
      <c r="H8" s="10"/>
      <c r="I8" s="10" t="s">
        <v>29</v>
      </c>
      <c r="J8" s="11"/>
      <c r="K8" s="10" t="s">
        <v>30</v>
      </c>
      <c r="L8" s="10" t="s">
        <v>31</v>
      </c>
      <c r="M8" s="10"/>
      <c r="N8" s="10" t="s">
        <v>32</v>
      </c>
      <c r="O8" s="10" t="s">
        <v>33</v>
      </c>
      <c r="P8" s="9" t="s">
        <v>34</v>
      </c>
      <c r="Q8" s="10" t="s">
        <v>35</v>
      </c>
      <c r="R8" s="10"/>
      <c r="S8" s="10"/>
      <c r="T8" s="10"/>
      <c r="U8" s="10" t="s">
        <v>36</v>
      </c>
      <c r="V8" s="10" t="s">
        <v>37</v>
      </c>
      <c r="W8" s="10"/>
      <c r="X8" s="10"/>
    </row>
    <row r="9" customFormat="false" ht="46.25" hidden="false" customHeight="false" outlineLevel="0" collapsed="false">
      <c r="A9" s="9" t="n">
        <v>2</v>
      </c>
      <c r="B9" s="9" t="s">
        <v>27</v>
      </c>
      <c r="C9" s="9"/>
      <c r="D9" s="10" t="n">
        <v>8</v>
      </c>
      <c r="E9" s="10" t="n">
        <v>11</v>
      </c>
      <c r="F9" s="10" t="n">
        <v>78</v>
      </c>
      <c r="G9" s="10" t="s">
        <v>28</v>
      </c>
      <c r="H9" s="10"/>
      <c r="I9" s="10" t="s">
        <v>29</v>
      </c>
      <c r="J9" s="10"/>
      <c r="K9" s="10" t="s">
        <v>30</v>
      </c>
      <c r="L9" s="10" t="s">
        <v>31</v>
      </c>
      <c r="M9" s="10"/>
      <c r="N9" s="10" t="s">
        <v>32</v>
      </c>
      <c r="O9" s="10" t="s">
        <v>33</v>
      </c>
      <c r="P9" s="9" t="s">
        <v>34</v>
      </c>
      <c r="Q9" s="10" t="s">
        <v>35</v>
      </c>
      <c r="R9" s="10"/>
      <c r="S9" s="10"/>
      <c r="T9" s="10"/>
      <c r="U9" s="10" t="s">
        <v>36</v>
      </c>
      <c r="V9" s="10" t="s">
        <v>37</v>
      </c>
      <c r="W9" s="10"/>
      <c r="X9" s="10"/>
    </row>
    <row r="10" customFormat="false" ht="46.25" hidden="false" customHeight="false" outlineLevel="0" collapsed="false">
      <c r="A10" s="9" t="n">
        <v>3</v>
      </c>
      <c r="B10" s="9" t="s">
        <v>27</v>
      </c>
      <c r="C10" s="9"/>
      <c r="D10" s="10" t="n">
        <v>8</v>
      </c>
      <c r="E10" s="10" t="n">
        <v>2</v>
      </c>
      <c r="F10" s="10" t="n">
        <v>28.73</v>
      </c>
      <c r="G10" s="10" t="s">
        <v>28</v>
      </c>
      <c r="H10" s="10"/>
      <c r="I10" s="10" t="s">
        <v>38</v>
      </c>
      <c r="J10" s="10"/>
      <c r="K10" s="10" t="s">
        <v>30</v>
      </c>
      <c r="L10" s="10" t="s">
        <v>31</v>
      </c>
      <c r="M10" s="10"/>
      <c r="N10" s="10" t="s">
        <v>32</v>
      </c>
      <c r="O10" s="10" t="s">
        <v>33</v>
      </c>
      <c r="P10" s="9" t="s">
        <v>34</v>
      </c>
      <c r="Q10" s="10" t="s">
        <v>35</v>
      </c>
      <c r="R10" s="10"/>
      <c r="S10" s="10"/>
      <c r="T10" s="10"/>
      <c r="U10" s="10" t="s">
        <v>36</v>
      </c>
      <c r="V10" s="10" t="s">
        <v>37</v>
      </c>
      <c r="W10" s="10"/>
      <c r="X10" s="10"/>
    </row>
    <row r="11" customFormat="false" ht="46.25" hidden="false" customHeight="false" outlineLevel="0" collapsed="false">
      <c r="A11" s="9" t="n">
        <v>1</v>
      </c>
      <c r="B11" s="9" t="s">
        <v>27</v>
      </c>
      <c r="C11" s="9"/>
      <c r="D11" s="10" t="n">
        <v>8</v>
      </c>
      <c r="E11" s="12" t="s">
        <v>39</v>
      </c>
      <c r="F11" s="10" t="n">
        <v>31.5</v>
      </c>
      <c r="G11" s="10" t="s">
        <v>28</v>
      </c>
      <c r="H11" s="10"/>
      <c r="I11" s="10" t="s">
        <v>38</v>
      </c>
      <c r="J11" s="10"/>
      <c r="K11" s="10" t="s">
        <v>30</v>
      </c>
      <c r="L11" s="10" t="s">
        <v>31</v>
      </c>
      <c r="M11" s="10"/>
      <c r="N11" s="10" t="s">
        <v>32</v>
      </c>
      <c r="O11" s="10" t="s">
        <v>33</v>
      </c>
      <c r="P11" s="9" t="s">
        <v>34</v>
      </c>
      <c r="Q11" s="10" t="s">
        <v>35</v>
      </c>
      <c r="R11" s="10"/>
      <c r="S11" s="10"/>
      <c r="T11" s="10"/>
      <c r="U11" s="10" t="s">
        <v>36</v>
      </c>
      <c r="V11" s="10" t="s">
        <v>37</v>
      </c>
      <c r="W11" s="10"/>
      <c r="X11" s="9"/>
    </row>
    <row r="12" customFormat="false" ht="15" hidden="false" customHeight="false" outlineLevel="0" collapsed="false">
      <c r="A12" s="13"/>
      <c r="B12" s="13" t="s">
        <v>40</v>
      </c>
      <c r="C12" s="13"/>
      <c r="D12" s="13"/>
      <c r="E12" s="14"/>
      <c r="F12" s="13" t="n">
        <f aca="false">SUM(F8:F11)</f>
        <v>193.23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5" t="n">
        <f aca="false">SUM(R8:T11)</f>
        <v>0</v>
      </c>
      <c r="S12" s="15"/>
      <c r="T12" s="15"/>
      <c r="U12" s="13"/>
      <c r="V12" s="13"/>
      <c r="W12" s="13"/>
      <c r="X12" s="13"/>
    </row>
    <row r="13" customFormat="false" ht="52.2" hidden="false" customHeight="false" outlineLevel="0" collapsed="false">
      <c r="A13" s="16" t="n">
        <v>1</v>
      </c>
      <c r="B13" s="16" t="s">
        <v>41</v>
      </c>
      <c r="C13" s="17"/>
      <c r="D13" s="16" t="n">
        <v>4</v>
      </c>
      <c r="E13" s="18" t="s">
        <v>42</v>
      </c>
      <c r="F13" s="16" t="n">
        <v>43</v>
      </c>
      <c r="G13" s="16" t="s">
        <v>43</v>
      </c>
      <c r="H13" s="16"/>
      <c r="I13" s="16" t="s">
        <v>44</v>
      </c>
      <c r="J13" s="16"/>
      <c r="K13" s="16" t="s">
        <v>45</v>
      </c>
      <c r="L13" s="16" t="s">
        <v>46</v>
      </c>
      <c r="M13" s="16"/>
      <c r="N13" s="16" t="s">
        <v>47</v>
      </c>
      <c r="O13" s="10" t="s">
        <v>33</v>
      </c>
      <c r="P13" s="9" t="s">
        <v>34</v>
      </c>
      <c r="Q13" s="16" t="s">
        <v>35</v>
      </c>
      <c r="R13" s="17"/>
      <c r="S13" s="17"/>
      <c r="T13" s="17"/>
      <c r="U13" s="16" t="s">
        <v>36</v>
      </c>
      <c r="V13" s="17" t="s">
        <v>37</v>
      </c>
      <c r="W13" s="17"/>
      <c r="X13" s="17"/>
    </row>
    <row r="14" customFormat="false" ht="52.2" hidden="false" customHeight="false" outlineLevel="0" collapsed="false">
      <c r="A14" s="16" t="n">
        <v>2</v>
      </c>
      <c r="B14" s="16" t="s">
        <v>41</v>
      </c>
      <c r="C14" s="17"/>
      <c r="D14" s="16" t="n">
        <v>4</v>
      </c>
      <c r="E14" s="18" t="s">
        <v>48</v>
      </c>
      <c r="F14" s="16" t="n">
        <v>40</v>
      </c>
      <c r="G14" s="16" t="s">
        <v>43</v>
      </c>
      <c r="H14" s="16"/>
      <c r="I14" s="16" t="s">
        <v>44</v>
      </c>
      <c r="J14" s="16"/>
      <c r="K14" s="16" t="s">
        <v>45</v>
      </c>
      <c r="L14" s="16" t="s">
        <v>46</v>
      </c>
      <c r="M14" s="16"/>
      <c r="N14" s="16" t="s">
        <v>47</v>
      </c>
      <c r="O14" s="10" t="s">
        <v>33</v>
      </c>
      <c r="P14" s="9" t="s">
        <v>34</v>
      </c>
      <c r="Q14" s="16" t="s">
        <v>35</v>
      </c>
      <c r="R14" s="17"/>
      <c r="S14" s="17"/>
      <c r="T14" s="17"/>
      <c r="U14" s="16" t="s">
        <v>36</v>
      </c>
      <c r="V14" s="17" t="s">
        <v>37</v>
      </c>
      <c r="W14" s="17"/>
      <c r="X14" s="17"/>
    </row>
    <row r="15" customFormat="false" ht="52.2" hidden="false" customHeight="false" outlineLevel="0" collapsed="false">
      <c r="A15" s="16" t="n">
        <v>3</v>
      </c>
      <c r="B15" s="16" t="s">
        <v>41</v>
      </c>
      <c r="C15" s="17"/>
      <c r="D15" s="16" t="n">
        <v>5</v>
      </c>
      <c r="E15" s="18" t="s">
        <v>48</v>
      </c>
      <c r="F15" s="16" t="n">
        <v>17</v>
      </c>
      <c r="G15" s="16" t="s">
        <v>43</v>
      </c>
      <c r="H15" s="16"/>
      <c r="I15" s="16" t="s">
        <v>44</v>
      </c>
      <c r="J15" s="16"/>
      <c r="K15" s="16" t="s">
        <v>45</v>
      </c>
      <c r="L15" s="16" t="s">
        <v>46</v>
      </c>
      <c r="M15" s="16"/>
      <c r="N15" s="16" t="s">
        <v>47</v>
      </c>
      <c r="O15" s="10" t="s">
        <v>33</v>
      </c>
      <c r="P15" s="9" t="s">
        <v>34</v>
      </c>
      <c r="Q15" s="16" t="s">
        <v>35</v>
      </c>
      <c r="R15" s="17"/>
      <c r="S15" s="17"/>
      <c r="T15" s="17"/>
      <c r="U15" s="16" t="s">
        <v>36</v>
      </c>
      <c r="V15" s="17" t="s">
        <v>37</v>
      </c>
      <c r="W15" s="17"/>
      <c r="X15" s="17"/>
    </row>
    <row r="16" customFormat="false" ht="15" hidden="false" customHeight="false" outlineLevel="0" collapsed="false">
      <c r="A16" s="13"/>
      <c r="B16" s="13" t="s">
        <v>40</v>
      </c>
      <c r="C16" s="13"/>
      <c r="D16" s="13"/>
      <c r="E16" s="14"/>
      <c r="F16" s="13" t="n">
        <f aca="false">SUM(F13:F15)</f>
        <v>100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5"/>
      <c r="S16" s="15"/>
      <c r="T16" s="15"/>
      <c r="U16" s="13"/>
      <c r="V16" s="13"/>
      <c r="W16" s="13"/>
      <c r="X16" s="13"/>
    </row>
    <row r="17" customFormat="false" ht="15" hidden="false" customHeight="false" outlineLevel="0" collapsed="false">
      <c r="A17" s="19"/>
      <c r="B17" s="20" t="s">
        <v>49</v>
      </c>
      <c r="C17" s="20"/>
      <c r="D17" s="20"/>
      <c r="E17" s="20"/>
      <c r="F17" s="21" t="n">
        <f aca="false">SUM(F12+F16)</f>
        <v>293.23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0"/>
      <c r="V17" s="20"/>
      <c r="W17" s="20"/>
      <c r="X17" s="20"/>
    </row>
    <row r="18" customFormat="false" ht="19.7" hidden="false" customHeight="false" outlineLevel="0" collapsed="false">
      <c r="A18" s="22" t="s">
        <v>50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</sheetData>
  <mergeCells count="36">
    <mergeCell ref="B1:AF1"/>
    <mergeCell ref="A3:X3"/>
    <mergeCell ref="B4:E4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V4:V6"/>
    <mergeCell ref="W4:X5"/>
    <mergeCell ref="A5:A6"/>
    <mergeCell ref="B5:B6"/>
    <mergeCell ref="C5:C6"/>
    <mergeCell ref="D5:D6"/>
    <mergeCell ref="E5:E6"/>
    <mergeCell ref="R6:T6"/>
    <mergeCell ref="R7:T7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A18:X18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2025-04-08T09:43:12Z</dcterms:created>
  <dc:creator/>
  <dc:description/>
  <dc:language>ru-RU</dc:language>
  <cp:lastModifiedBy/>
  <dcterms:modified xsi:type="dcterms:W3CDTF">2025-04-08T09:55:37Z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